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540" windowWidth="15480" windowHeight="7470" activeTab="0"/>
  </bookViews>
  <sheets>
    <sheet name="Table AQ 4-12" sheetId="1" r:id="rId1"/>
  </sheets>
  <definedNames>
    <definedName name="_xlnm.Print_Area" localSheetId="0">'Table AQ 4-12'!$A$1:$M$21</definedName>
  </definedNames>
  <calcPr fullCalcOnLoad="1"/>
</workbook>
</file>

<file path=xl/sharedStrings.xml><?xml version="1.0" encoding="utf-8"?>
<sst xmlns="http://schemas.openxmlformats.org/spreadsheetml/2006/main" count="18" uniqueCount="18">
  <si>
    <t>Mammoth Bar</t>
  </si>
  <si>
    <t>Birdsall Access</t>
  </si>
  <si>
    <t>Release
Time</t>
  </si>
  <si>
    <t>Poverty
Bar</t>
  </si>
  <si>
    <t>Confluence</t>
  </si>
  <si>
    <t>Oregon Bar
Access</t>
  </si>
  <si>
    <t>Ruck-a-
Chucky</t>
  </si>
  <si>
    <t>Indian Bar
Rafter Access</t>
  </si>
  <si>
    <t>Buckeye Bar (IF Site)</t>
  </si>
  <si>
    <t>Distance (miles)</t>
  </si>
  <si>
    <t>USGS Gage No. 11433300</t>
  </si>
  <si>
    <t>Cache Rock</t>
  </si>
  <si>
    <t>Canyon Creek</t>
  </si>
  <si>
    <r>
      <t>Fords Bar
(IF Site)</t>
    </r>
    <r>
      <rPr>
        <b/>
        <vertAlign val="superscript"/>
        <sz val="10"/>
        <rFont val="Arial"/>
        <family val="2"/>
      </rPr>
      <t>1</t>
    </r>
  </si>
  <si>
    <r>
      <t>Travel Time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(hrs)</t>
    </r>
  </si>
  <si>
    <r>
      <t>1</t>
    </r>
    <r>
      <rPr>
        <sz val="8"/>
        <rFont val="Arial"/>
        <family val="0"/>
      </rPr>
      <t>IF Site = AQ 1 Instream Flow Study Site</t>
    </r>
  </si>
  <si>
    <t>Table AQ 4-12.  Middle Fork American River Peaking Reach Approximate Pulse Flow Arrival Time by Location.</t>
  </si>
  <si>
    <r>
      <t>2</t>
    </r>
    <r>
      <rPr>
        <sz val="8"/>
        <rFont val="Arial"/>
        <family val="2"/>
      </rPr>
      <t xml:space="preserve">Travel time is 2.5 mph and assumes a base flow of 200 cfs and a peak flow of 1,000 cfs.  Travel time is faster when either base flow or peak flow increases.  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</si>
</sst>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h:mm:ss\ AM/PM"/>
    <numFmt numFmtId="167" formatCode="[$-409]h:mm\ AM/PM;@"/>
    <numFmt numFmtId="168" formatCode="h:mm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left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0" borderId="1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="85" zoomScaleSheetLayoutView="85" workbookViewId="0" topLeftCell="A1">
      <selection activeCell="A22" sqref="A22:IV22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13.421875" style="0" customWidth="1"/>
    <col min="4" max="9" width="11.421875" style="0" customWidth="1"/>
    <col min="10" max="10" width="11.8515625" style="0" customWidth="1"/>
    <col min="11" max="11" width="12.7109375" style="0" customWidth="1"/>
    <col min="12" max="14" width="11.421875" style="0" customWidth="1"/>
  </cols>
  <sheetData>
    <row r="1" s="8" customFormat="1" ht="36" customHeight="1">
      <c r="A1" s="7" t="s">
        <v>16</v>
      </c>
    </row>
    <row r="2" spans="1:13" s="22" customFormat="1" ht="41.25" customHeight="1">
      <c r="A2" s="21" t="s">
        <v>2</v>
      </c>
      <c r="B2" s="21" t="s">
        <v>7</v>
      </c>
      <c r="C2" s="21" t="s">
        <v>10</v>
      </c>
      <c r="D2" s="21" t="s">
        <v>11</v>
      </c>
      <c r="E2" s="21" t="s">
        <v>13</v>
      </c>
      <c r="F2" s="21" t="s">
        <v>12</v>
      </c>
      <c r="G2" s="21" t="s">
        <v>6</v>
      </c>
      <c r="H2" s="21" t="s">
        <v>3</v>
      </c>
      <c r="I2" s="21" t="s">
        <v>8</v>
      </c>
      <c r="J2" s="21" t="s">
        <v>0</v>
      </c>
      <c r="K2" s="21" t="s">
        <v>4</v>
      </c>
      <c r="L2" s="21" t="s">
        <v>1</v>
      </c>
      <c r="M2" s="21" t="s">
        <v>5</v>
      </c>
    </row>
    <row r="3" spans="1:13" s="15" customFormat="1" ht="17.25" customHeight="1">
      <c r="A3" s="12">
        <v>0</v>
      </c>
      <c r="B3" s="13">
        <v>0</v>
      </c>
      <c r="C3" s="13">
        <f>SUM($A3+C$19)</f>
        <v>0.020833333333333332</v>
      </c>
      <c r="D3" s="13">
        <f aca="true" t="shared" si="0" ref="D3:M15">SUM($A3+D$19)</f>
        <v>0.08333333333333333</v>
      </c>
      <c r="E3" s="13">
        <f t="shared" si="0"/>
        <v>0.16944444444444443</v>
      </c>
      <c r="F3" s="13">
        <f t="shared" si="0"/>
        <v>0.22430555555555556</v>
      </c>
      <c r="G3" s="13">
        <f t="shared" si="0"/>
        <v>0.25</v>
      </c>
      <c r="H3" s="13">
        <f t="shared" si="0"/>
        <v>0.30069444444444443</v>
      </c>
      <c r="I3" s="13">
        <f t="shared" si="0"/>
        <v>0.32569444444444445</v>
      </c>
      <c r="J3" s="13">
        <f t="shared" si="0"/>
        <v>0.37013888888888885</v>
      </c>
      <c r="K3" s="13">
        <f t="shared" si="0"/>
        <v>0.4055555555555555</v>
      </c>
      <c r="L3" s="13">
        <f t="shared" si="0"/>
        <v>0.4666666666666666</v>
      </c>
      <c r="M3" s="13">
        <f t="shared" si="0"/>
        <v>0.49444444444444446</v>
      </c>
    </row>
    <row r="4" spans="1:13" s="15" customFormat="1" ht="17.25" customHeight="1">
      <c r="A4" s="12">
        <v>0.08333333333333333</v>
      </c>
      <c r="B4" s="13">
        <v>0.08333333333333333</v>
      </c>
      <c r="C4" s="13">
        <f aca="true" t="shared" si="1" ref="C4:C16">SUM($A4+C$19)</f>
        <v>0.10416666666666666</v>
      </c>
      <c r="D4" s="13">
        <f t="shared" si="0"/>
        <v>0.16666666666666666</v>
      </c>
      <c r="E4" s="13">
        <f t="shared" si="0"/>
        <v>0.25277777777777777</v>
      </c>
      <c r="F4" s="13">
        <f t="shared" si="0"/>
        <v>0.3076388888888889</v>
      </c>
      <c r="G4" s="13">
        <f t="shared" si="0"/>
        <v>0.3333333333333333</v>
      </c>
      <c r="H4" s="13">
        <f t="shared" si="0"/>
        <v>0.38402777777777775</v>
      </c>
      <c r="I4" s="13">
        <f t="shared" si="0"/>
        <v>0.40902777777777777</v>
      </c>
      <c r="J4" s="13">
        <f t="shared" si="0"/>
        <v>0.45347222222222217</v>
      </c>
      <c r="K4" s="13">
        <f t="shared" si="0"/>
        <v>0.4888888888888888</v>
      </c>
      <c r="L4" s="14">
        <f t="shared" si="0"/>
        <v>0.5499999999999999</v>
      </c>
      <c r="M4" s="14">
        <f t="shared" si="0"/>
        <v>0.5777777777777778</v>
      </c>
    </row>
    <row r="5" spans="1:13" s="15" customFormat="1" ht="17.25" customHeight="1">
      <c r="A5" s="12">
        <v>0.16666666666666666</v>
      </c>
      <c r="B5" s="13">
        <v>0.16666666666666666</v>
      </c>
      <c r="C5" s="13">
        <f t="shared" si="1"/>
        <v>0.1875</v>
      </c>
      <c r="D5" s="13">
        <f t="shared" si="0"/>
        <v>0.25</v>
      </c>
      <c r="E5" s="13">
        <f t="shared" si="0"/>
        <v>0.3361111111111111</v>
      </c>
      <c r="F5" s="13">
        <f t="shared" si="0"/>
        <v>0.3909722222222222</v>
      </c>
      <c r="G5" s="13">
        <f t="shared" si="0"/>
        <v>0.41666666666666663</v>
      </c>
      <c r="H5" s="13">
        <f t="shared" si="0"/>
        <v>0.4673611111111111</v>
      </c>
      <c r="I5" s="13">
        <f t="shared" si="0"/>
        <v>0.49236111111111114</v>
      </c>
      <c r="J5" s="14">
        <f t="shared" si="0"/>
        <v>0.5368055555555555</v>
      </c>
      <c r="K5" s="14">
        <f t="shared" si="0"/>
        <v>0.5722222222222222</v>
      </c>
      <c r="L5" s="14">
        <f t="shared" si="0"/>
        <v>0.6333333333333333</v>
      </c>
      <c r="M5" s="14">
        <f t="shared" si="0"/>
        <v>0.6611111111111111</v>
      </c>
    </row>
    <row r="6" spans="1:13" s="15" customFormat="1" ht="17.25" customHeight="1">
      <c r="A6" s="12">
        <v>0.25</v>
      </c>
      <c r="B6" s="13">
        <v>0.25</v>
      </c>
      <c r="C6" s="13">
        <f t="shared" si="1"/>
        <v>0.2708333333333333</v>
      </c>
      <c r="D6" s="13">
        <f t="shared" si="0"/>
        <v>0.3333333333333333</v>
      </c>
      <c r="E6" s="13">
        <f t="shared" si="0"/>
        <v>0.4194444444444444</v>
      </c>
      <c r="F6" s="13">
        <f t="shared" si="0"/>
        <v>0.47430555555555554</v>
      </c>
      <c r="G6" s="14">
        <f t="shared" si="0"/>
        <v>0.5</v>
      </c>
      <c r="H6" s="14">
        <f t="shared" si="0"/>
        <v>0.5506944444444444</v>
      </c>
      <c r="I6" s="14">
        <f t="shared" si="0"/>
        <v>0.5756944444444445</v>
      </c>
      <c r="J6" s="14">
        <f t="shared" si="0"/>
        <v>0.6201388888888888</v>
      </c>
      <c r="K6" s="14">
        <f t="shared" si="0"/>
        <v>0.6555555555555554</v>
      </c>
      <c r="L6" s="14">
        <f t="shared" si="0"/>
        <v>0.7166666666666666</v>
      </c>
      <c r="M6" s="14">
        <f t="shared" si="0"/>
        <v>0.7444444444444445</v>
      </c>
    </row>
    <row r="7" spans="1:13" s="15" customFormat="1" ht="17.25" customHeight="1">
      <c r="A7" s="12">
        <v>0.3333333333333333</v>
      </c>
      <c r="B7" s="13">
        <v>0.3333333333333333</v>
      </c>
      <c r="C7" s="13">
        <f t="shared" si="1"/>
        <v>0.35416666666666663</v>
      </c>
      <c r="D7" s="13">
        <f t="shared" si="0"/>
        <v>0.41666666666666663</v>
      </c>
      <c r="E7" s="14">
        <f t="shared" si="0"/>
        <v>0.5027777777777778</v>
      </c>
      <c r="F7" s="14">
        <f t="shared" si="0"/>
        <v>0.5576388888888889</v>
      </c>
      <c r="G7" s="14">
        <f t="shared" si="0"/>
        <v>0.5833333333333333</v>
      </c>
      <c r="H7" s="14">
        <f t="shared" si="0"/>
        <v>0.6340277777777777</v>
      </c>
      <c r="I7" s="14">
        <f t="shared" si="0"/>
        <v>0.6590277777777778</v>
      </c>
      <c r="J7" s="14">
        <f t="shared" si="0"/>
        <v>0.7034722222222222</v>
      </c>
      <c r="K7" s="14">
        <f t="shared" si="0"/>
        <v>0.7388888888888888</v>
      </c>
      <c r="L7" s="14">
        <f t="shared" si="0"/>
        <v>0.7999999999999999</v>
      </c>
      <c r="M7" s="14">
        <f t="shared" si="0"/>
        <v>0.8277777777777777</v>
      </c>
    </row>
    <row r="8" spans="1:13" s="15" customFormat="1" ht="17.25" customHeight="1">
      <c r="A8" s="12">
        <v>0.4166666666666667</v>
      </c>
      <c r="B8" s="13">
        <v>0.4166666666666667</v>
      </c>
      <c r="C8" s="13">
        <f t="shared" si="1"/>
        <v>0.4375</v>
      </c>
      <c r="D8" s="14">
        <f t="shared" si="0"/>
        <v>0.5</v>
      </c>
      <c r="E8" s="14">
        <f t="shared" si="0"/>
        <v>0.5861111111111111</v>
      </c>
      <c r="F8" s="14">
        <f t="shared" si="0"/>
        <v>0.6409722222222223</v>
      </c>
      <c r="G8" s="14">
        <f t="shared" si="0"/>
        <v>0.6666666666666667</v>
      </c>
      <c r="H8" s="14">
        <f t="shared" si="0"/>
        <v>0.7173611111111111</v>
      </c>
      <c r="I8" s="14">
        <f t="shared" si="0"/>
        <v>0.7423611111111111</v>
      </c>
      <c r="J8" s="14">
        <f t="shared" si="0"/>
        <v>0.7868055555555555</v>
      </c>
      <c r="K8" s="14">
        <f t="shared" si="0"/>
        <v>0.8222222222222222</v>
      </c>
      <c r="L8" s="14">
        <f t="shared" si="0"/>
        <v>0.8833333333333333</v>
      </c>
      <c r="M8" s="14">
        <f t="shared" si="0"/>
        <v>0.9111111111111112</v>
      </c>
    </row>
    <row r="9" spans="1:13" s="15" customFormat="1" ht="17.25" customHeight="1">
      <c r="A9" s="12">
        <v>0.4583333333333333</v>
      </c>
      <c r="B9" s="13">
        <v>0.4583333333333333</v>
      </c>
      <c r="C9" s="13">
        <f t="shared" si="1"/>
        <v>0.47916666666666663</v>
      </c>
      <c r="D9" s="14">
        <f t="shared" si="0"/>
        <v>0.5416666666666666</v>
      </c>
      <c r="E9" s="14">
        <f t="shared" si="0"/>
        <v>0.6277777777777778</v>
      </c>
      <c r="F9" s="14">
        <f t="shared" si="0"/>
        <v>0.6826388888888889</v>
      </c>
      <c r="G9" s="14">
        <f t="shared" si="0"/>
        <v>0.7083333333333333</v>
      </c>
      <c r="H9" s="14">
        <f t="shared" si="0"/>
        <v>0.7590277777777777</v>
      </c>
      <c r="I9" s="14">
        <f t="shared" si="0"/>
        <v>0.7840277777777778</v>
      </c>
      <c r="J9" s="14">
        <f t="shared" si="0"/>
        <v>0.8284722222222222</v>
      </c>
      <c r="K9" s="14">
        <f t="shared" si="0"/>
        <v>0.8638888888888888</v>
      </c>
      <c r="L9" s="14">
        <f t="shared" si="0"/>
        <v>0.9249999999999999</v>
      </c>
      <c r="M9" s="14">
        <f t="shared" si="0"/>
        <v>0.9527777777777777</v>
      </c>
    </row>
    <row r="10" spans="1:13" s="15" customFormat="1" ht="17.25" customHeight="1">
      <c r="A10" s="16">
        <v>0.5</v>
      </c>
      <c r="B10" s="17">
        <v>0.5</v>
      </c>
      <c r="C10" s="17">
        <f t="shared" si="1"/>
        <v>0.5208333333333334</v>
      </c>
      <c r="D10" s="14">
        <f t="shared" si="0"/>
        <v>0.5833333333333334</v>
      </c>
      <c r="E10" s="14">
        <f t="shared" si="0"/>
        <v>0.6694444444444444</v>
      </c>
      <c r="F10" s="14">
        <f t="shared" si="0"/>
        <v>0.7243055555555555</v>
      </c>
      <c r="G10" s="14">
        <f t="shared" si="0"/>
        <v>0.75</v>
      </c>
      <c r="H10" s="14">
        <f t="shared" si="0"/>
        <v>0.8006944444444444</v>
      </c>
      <c r="I10" s="14">
        <f t="shared" si="0"/>
        <v>0.8256944444444445</v>
      </c>
      <c r="J10" s="14">
        <f t="shared" si="0"/>
        <v>0.8701388888888888</v>
      </c>
      <c r="K10" s="14">
        <f t="shared" si="0"/>
        <v>0.9055555555555554</v>
      </c>
      <c r="L10" s="14">
        <f t="shared" si="0"/>
        <v>0.9666666666666666</v>
      </c>
      <c r="M10" s="13">
        <f t="shared" si="0"/>
        <v>0.9944444444444445</v>
      </c>
    </row>
    <row r="11" spans="1:13" s="15" customFormat="1" ht="17.25" customHeight="1">
      <c r="A11" s="16">
        <v>0.5833333333333334</v>
      </c>
      <c r="B11" s="17">
        <v>0.5833333333333334</v>
      </c>
      <c r="C11" s="17">
        <f t="shared" si="1"/>
        <v>0.6041666666666667</v>
      </c>
      <c r="D11" s="14">
        <f t="shared" si="0"/>
        <v>0.6666666666666667</v>
      </c>
      <c r="E11" s="14">
        <f t="shared" si="0"/>
        <v>0.7527777777777778</v>
      </c>
      <c r="F11" s="14">
        <f t="shared" si="0"/>
        <v>0.8076388888888889</v>
      </c>
      <c r="G11" s="14">
        <f t="shared" si="0"/>
        <v>0.8333333333333334</v>
      </c>
      <c r="H11" s="14">
        <f t="shared" si="0"/>
        <v>0.8840277777777779</v>
      </c>
      <c r="I11" s="14">
        <f t="shared" si="0"/>
        <v>0.9090277777777778</v>
      </c>
      <c r="J11" s="14">
        <f t="shared" si="0"/>
        <v>0.9534722222222223</v>
      </c>
      <c r="K11" s="14">
        <f t="shared" si="0"/>
        <v>0.9888888888888889</v>
      </c>
      <c r="L11" s="13">
        <f t="shared" si="0"/>
        <v>1.05</v>
      </c>
      <c r="M11" s="13">
        <f t="shared" si="0"/>
        <v>1.077777777777778</v>
      </c>
    </row>
    <row r="12" spans="1:13" s="15" customFormat="1" ht="17.25" customHeight="1">
      <c r="A12" s="16">
        <v>0.6666666666666666</v>
      </c>
      <c r="B12" s="17">
        <v>0.6666666666666666</v>
      </c>
      <c r="C12" s="17">
        <f t="shared" si="1"/>
        <v>0.6875</v>
      </c>
      <c r="D12" s="14">
        <f t="shared" si="0"/>
        <v>0.75</v>
      </c>
      <c r="E12" s="14">
        <f t="shared" si="0"/>
        <v>0.836111111111111</v>
      </c>
      <c r="F12" s="14">
        <f t="shared" si="0"/>
        <v>0.8909722222222222</v>
      </c>
      <c r="G12" s="14">
        <f t="shared" si="0"/>
        <v>0.9166666666666666</v>
      </c>
      <c r="H12" s="14">
        <f t="shared" si="0"/>
        <v>0.9673611111111111</v>
      </c>
      <c r="I12" s="14">
        <f t="shared" si="0"/>
        <v>0.992361111111111</v>
      </c>
      <c r="J12" s="13">
        <f t="shared" si="0"/>
        <v>1.0368055555555555</v>
      </c>
      <c r="K12" s="13">
        <f t="shared" si="0"/>
        <v>1.0722222222222222</v>
      </c>
      <c r="L12" s="13">
        <f t="shared" si="0"/>
        <v>1.1333333333333333</v>
      </c>
      <c r="M12" s="13">
        <f t="shared" si="0"/>
        <v>1.161111111111111</v>
      </c>
    </row>
    <row r="13" spans="1:13" s="15" customFormat="1" ht="17.25" customHeight="1">
      <c r="A13" s="16">
        <v>0.75</v>
      </c>
      <c r="B13" s="17">
        <v>0.75</v>
      </c>
      <c r="C13" s="17">
        <f t="shared" si="1"/>
        <v>0.7708333333333334</v>
      </c>
      <c r="D13" s="14">
        <f t="shared" si="0"/>
        <v>0.8333333333333334</v>
      </c>
      <c r="E13" s="14">
        <f t="shared" si="0"/>
        <v>0.9194444444444444</v>
      </c>
      <c r="F13" s="14">
        <f t="shared" si="0"/>
        <v>0.9743055555555555</v>
      </c>
      <c r="G13" s="13">
        <f t="shared" si="0"/>
        <v>1</v>
      </c>
      <c r="H13" s="13">
        <f t="shared" si="0"/>
        <v>1.0506944444444444</v>
      </c>
      <c r="I13" s="13">
        <f t="shared" si="0"/>
        <v>1.0756944444444445</v>
      </c>
      <c r="J13" s="13">
        <f t="shared" si="0"/>
        <v>1.1201388888888888</v>
      </c>
      <c r="K13" s="13">
        <f t="shared" si="0"/>
        <v>1.1555555555555554</v>
      </c>
      <c r="L13" s="13">
        <f t="shared" si="0"/>
        <v>1.2166666666666666</v>
      </c>
      <c r="M13" s="13">
        <f t="shared" si="0"/>
        <v>1.2444444444444445</v>
      </c>
    </row>
    <row r="14" spans="1:13" s="15" customFormat="1" ht="17.25" customHeight="1">
      <c r="A14" s="16">
        <v>0.8333333333333334</v>
      </c>
      <c r="B14" s="17">
        <v>0.8333333333333334</v>
      </c>
      <c r="C14" s="17">
        <f t="shared" si="1"/>
        <v>0.8541666666666667</v>
      </c>
      <c r="D14" s="14">
        <f t="shared" si="0"/>
        <v>0.9166666666666667</v>
      </c>
      <c r="E14" s="13">
        <f t="shared" si="0"/>
        <v>1.0027777777777778</v>
      </c>
      <c r="F14" s="13">
        <f t="shared" si="0"/>
        <v>1.057638888888889</v>
      </c>
      <c r="G14" s="13">
        <f t="shared" si="0"/>
        <v>1.0833333333333335</v>
      </c>
      <c r="H14" s="13">
        <f t="shared" si="0"/>
        <v>1.1340277777777779</v>
      </c>
      <c r="I14" s="13">
        <f t="shared" si="0"/>
        <v>1.1590277777777778</v>
      </c>
      <c r="J14" s="13">
        <f t="shared" si="0"/>
        <v>1.2034722222222223</v>
      </c>
      <c r="K14" s="13">
        <f t="shared" si="0"/>
        <v>1.238888888888889</v>
      </c>
      <c r="L14" s="13">
        <f t="shared" si="0"/>
        <v>1.3</v>
      </c>
      <c r="M14" s="13">
        <f t="shared" si="0"/>
        <v>1.327777777777778</v>
      </c>
    </row>
    <row r="15" spans="1:13" s="15" customFormat="1" ht="17.25" customHeight="1">
      <c r="A15" s="16">
        <v>0.9166666666666666</v>
      </c>
      <c r="B15" s="17">
        <v>0.9166666666666666</v>
      </c>
      <c r="C15" s="17">
        <f t="shared" si="1"/>
        <v>0.9375</v>
      </c>
      <c r="D15" s="13">
        <f t="shared" si="0"/>
        <v>1</v>
      </c>
      <c r="E15" s="13">
        <f t="shared" si="0"/>
        <v>1.086111111111111</v>
      </c>
      <c r="F15" s="13">
        <f t="shared" si="0"/>
        <v>1.1409722222222223</v>
      </c>
      <c r="G15" s="13">
        <f t="shared" si="0"/>
        <v>1.1666666666666665</v>
      </c>
      <c r="H15" s="13">
        <f t="shared" si="0"/>
        <v>1.2173611111111111</v>
      </c>
      <c r="I15" s="13">
        <f aca="true" t="shared" si="2" ref="D15:M16">SUM($A15+I$19)</f>
        <v>1.242361111111111</v>
      </c>
      <c r="J15" s="13">
        <f t="shared" si="2"/>
        <v>1.2868055555555555</v>
      </c>
      <c r="K15" s="13">
        <f t="shared" si="2"/>
        <v>1.3222222222222222</v>
      </c>
      <c r="L15" s="13">
        <f t="shared" si="2"/>
        <v>1.3833333333333333</v>
      </c>
      <c r="M15" s="13">
        <f t="shared" si="2"/>
        <v>1.411111111111111</v>
      </c>
    </row>
    <row r="16" spans="1:13" s="15" customFormat="1" ht="17.25" customHeight="1">
      <c r="A16" s="12">
        <v>1</v>
      </c>
      <c r="B16" s="13">
        <v>1</v>
      </c>
      <c r="C16" s="13">
        <f t="shared" si="1"/>
        <v>1.0208333333333333</v>
      </c>
      <c r="D16" s="13">
        <f t="shared" si="2"/>
        <v>1.0833333333333333</v>
      </c>
      <c r="E16" s="13">
        <f t="shared" si="2"/>
        <v>1.1694444444444445</v>
      </c>
      <c r="F16" s="13">
        <f t="shared" si="2"/>
        <v>1.2243055555555555</v>
      </c>
      <c r="G16" s="13">
        <f t="shared" si="2"/>
        <v>1.25</v>
      </c>
      <c r="H16" s="13">
        <f t="shared" si="2"/>
        <v>1.3006944444444444</v>
      </c>
      <c r="I16" s="13">
        <f t="shared" si="2"/>
        <v>1.3256944444444445</v>
      </c>
      <c r="J16" s="13">
        <f t="shared" si="2"/>
        <v>1.3701388888888888</v>
      </c>
      <c r="K16" s="13">
        <f t="shared" si="2"/>
        <v>1.4055555555555554</v>
      </c>
      <c r="L16" s="13">
        <f t="shared" si="2"/>
        <v>1.4666666666666666</v>
      </c>
      <c r="M16" s="13">
        <f t="shared" si="2"/>
        <v>1.4944444444444445</v>
      </c>
    </row>
    <row r="17" spans="1:13" s="19" customFormat="1" ht="13.5" customHeight="1">
      <c r="A17" s="1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15" customFormat="1" ht="17.25" customHeight="1">
      <c r="A18" s="20" t="s">
        <v>9</v>
      </c>
      <c r="B18" s="9">
        <v>0</v>
      </c>
      <c r="C18" s="9">
        <v>1.25</v>
      </c>
      <c r="D18" s="9">
        <v>5.05</v>
      </c>
      <c r="E18" s="9">
        <v>10.25</v>
      </c>
      <c r="F18" s="9">
        <v>13.45</v>
      </c>
      <c r="G18" s="9">
        <v>15.13</v>
      </c>
      <c r="H18" s="9">
        <v>18.05</v>
      </c>
      <c r="I18" s="9">
        <v>19.55</v>
      </c>
      <c r="J18" s="10">
        <v>22.2</v>
      </c>
      <c r="K18" s="9">
        <v>24.35</v>
      </c>
      <c r="L18" s="10">
        <v>28</v>
      </c>
      <c r="M18" s="9">
        <v>29.65</v>
      </c>
    </row>
    <row r="19" spans="1:13" s="15" customFormat="1" ht="17.25" customHeight="1">
      <c r="A19" s="20" t="s">
        <v>14</v>
      </c>
      <c r="B19" s="9">
        <v>0</v>
      </c>
      <c r="C19" s="11">
        <v>0.020833333333333332</v>
      </c>
      <c r="D19" s="11">
        <v>0.08333333333333333</v>
      </c>
      <c r="E19" s="11">
        <v>0.16944444444444443</v>
      </c>
      <c r="F19" s="11">
        <v>0.22430555555555556</v>
      </c>
      <c r="G19" s="11">
        <v>0.25</v>
      </c>
      <c r="H19" s="11">
        <v>0.30069444444444443</v>
      </c>
      <c r="I19" s="11">
        <v>0.32569444444444445</v>
      </c>
      <c r="J19" s="11">
        <v>0.37013888888888885</v>
      </c>
      <c r="K19" s="11">
        <v>0.4055555555555555</v>
      </c>
      <c r="L19" s="11">
        <v>0.4666666666666666</v>
      </c>
      <c r="M19" s="11">
        <v>0.49444444444444446</v>
      </c>
    </row>
    <row r="20" spans="1:13" s="15" customFormat="1" ht="12">
      <c r="A20" s="6" t="s">
        <v>15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="4" customFormat="1" ht="12">
      <c r="A21" s="6" t="s">
        <v>17</v>
      </c>
    </row>
    <row r="22" spans="1:10" ht="12.75">
      <c r="A22" s="5"/>
      <c r="C22" s="1"/>
      <c r="D22" s="1"/>
      <c r="E22" s="1"/>
      <c r="F22" s="26"/>
      <c r="G22" s="1"/>
      <c r="H22" s="1"/>
      <c r="I22" s="1"/>
      <c r="J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0" ht="12.75">
      <c r="C24" s="1"/>
      <c r="D24" s="1"/>
      <c r="E24" s="25"/>
      <c r="F24" s="1"/>
      <c r="G24" s="1"/>
      <c r="H24" s="3"/>
      <c r="I24" s="3"/>
      <c r="J24" s="1"/>
    </row>
    <row r="25" spans="3:10" ht="12.75">
      <c r="C25" s="1"/>
      <c r="D25" s="1"/>
      <c r="E25" s="1"/>
      <c r="F25" s="1"/>
      <c r="G25" s="1"/>
      <c r="H25" s="3"/>
      <c r="I25" s="3"/>
      <c r="J25" s="1"/>
    </row>
    <row r="26" spans="3:10" ht="12.75">
      <c r="C26" s="1"/>
      <c r="D26" s="1"/>
      <c r="E26" s="3"/>
      <c r="F26" s="2"/>
      <c r="G26" s="1"/>
      <c r="H26" s="3"/>
      <c r="I26" s="3"/>
      <c r="J26" s="1"/>
    </row>
    <row r="27" spans="3:10" ht="12.75">
      <c r="C27" s="1"/>
      <c r="D27" s="1"/>
      <c r="E27" s="1"/>
      <c r="F27" s="1"/>
      <c r="G27" s="1"/>
      <c r="H27" s="3"/>
      <c r="I27" s="3"/>
      <c r="J27" s="1"/>
    </row>
    <row r="28" spans="3:10" ht="12.75">
      <c r="C28" s="1"/>
      <c r="D28" s="1"/>
      <c r="E28" s="1"/>
      <c r="F28" s="1"/>
      <c r="G28" s="1"/>
      <c r="H28" s="3"/>
      <c r="I28" s="3"/>
      <c r="J28" s="1"/>
    </row>
    <row r="29" spans="3:10" ht="12.75">
      <c r="C29" s="1"/>
      <c r="D29" s="1"/>
      <c r="E29" s="2"/>
      <c r="F29" s="2"/>
      <c r="G29" s="1"/>
      <c r="H29" s="3"/>
      <c r="I29" s="3"/>
      <c r="J29" s="1"/>
    </row>
    <row r="30" spans="3:10" ht="12.75">
      <c r="C30" s="1"/>
      <c r="D30" s="1"/>
      <c r="E30" s="1"/>
      <c r="F30" s="1"/>
      <c r="G30" s="1"/>
      <c r="H30" s="3"/>
      <c r="I30" s="3"/>
      <c r="J30" s="1"/>
    </row>
    <row r="31" spans="3:10" ht="12.75">
      <c r="C31" s="1"/>
      <c r="D31" s="1"/>
      <c r="E31" s="1"/>
      <c r="F31" s="1"/>
      <c r="G31" s="1"/>
      <c r="H31" s="3"/>
      <c r="I31" s="3"/>
      <c r="J31" s="1"/>
    </row>
    <row r="32" spans="3:10" ht="12.75">
      <c r="C32" s="1"/>
      <c r="D32" s="1"/>
      <c r="E32" s="2"/>
      <c r="F32" s="2"/>
      <c r="G32" s="1"/>
      <c r="H32" s="3"/>
      <c r="I32" s="3"/>
      <c r="J32" s="1"/>
    </row>
    <row r="33" spans="3:10" ht="12.75">
      <c r="C33" s="1"/>
      <c r="D33" s="1"/>
      <c r="E33" s="1"/>
      <c r="F33" s="1"/>
      <c r="G33" s="1"/>
      <c r="H33" s="3"/>
      <c r="I33" s="3"/>
      <c r="J33" s="1"/>
    </row>
    <row r="34" spans="3:10" ht="12.75">
      <c r="C34" s="1"/>
      <c r="D34" s="1"/>
      <c r="E34" s="1"/>
      <c r="F34" s="1"/>
      <c r="G34" s="1"/>
      <c r="H34" s="3"/>
      <c r="I34" s="3"/>
      <c r="J34" s="1"/>
    </row>
    <row r="35" spans="3:10" ht="12.75">
      <c r="C35" s="1"/>
      <c r="D35" s="1"/>
      <c r="E35" s="2"/>
      <c r="F35" s="2"/>
      <c r="G35" s="1"/>
      <c r="H35" s="3"/>
      <c r="I35" s="3"/>
      <c r="J35" s="1"/>
    </row>
    <row r="36" spans="3:10" ht="12.75">
      <c r="C36" s="1"/>
      <c r="D36" s="1"/>
      <c r="E36" s="1"/>
      <c r="F36" s="1"/>
      <c r="G36" s="1"/>
      <c r="H36" s="3"/>
      <c r="I36" s="3"/>
      <c r="J36" s="1"/>
    </row>
    <row r="37" spans="3:10" ht="12.75">
      <c r="C37" s="1"/>
      <c r="D37" s="1"/>
      <c r="E37" s="1"/>
      <c r="F37" s="1"/>
      <c r="G37" s="1"/>
      <c r="H37" s="3"/>
      <c r="I37" s="3"/>
      <c r="J37" s="1"/>
    </row>
    <row r="38" spans="3:10" ht="12.75">
      <c r="C38" s="1"/>
      <c r="D38" s="1"/>
      <c r="E38" s="2"/>
      <c r="F38" s="2"/>
      <c r="G38" s="1"/>
      <c r="H38" s="3"/>
      <c r="I38" s="3"/>
      <c r="J38" s="1"/>
    </row>
    <row r="39" spans="3:10" ht="12.75">
      <c r="C39" s="1"/>
      <c r="D39" s="1"/>
      <c r="E39" s="1"/>
      <c r="F39" s="1"/>
      <c r="G39" s="1"/>
      <c r="H39" s="3"/>
      <c r="I39" s="3"/>
      <c r="J39" s="1"/>
    </row>
    <row r="40" spans="3:10" ht="12.75">
      <c r="C40" s="1"/>
      <c r="D40" s="1"/>
      <c r="E40" s="1"/>
      <c r="F40" s="1"/>
      <c r="G40" s="1"/>
      <c r="H40" s="3"/>
      <c r="I40" s="3"/>
      <c r="J40" s="1"/>
    </row>
    <row r="41" spans="3:10" ht="12.75">
      <c r="C41" s="1"/>
      <c r="D41" s="1"/>
      <c r="E41" s="2"/>
      <c r="F41" s="2"/>
      <c r="G41" s="1"/>
      <c r="H41" s="3"/>
      <c r="I41" s="3"/>
      <c r="J41" s="1"/>
    </row>
    <row r="42" spans="3:10" ht="12.75">
      <c r="C42" s="1"/>
      <c r="D42" s="1"/>
      <c r="E42" s="1"/>
      <c r="F42" s="1"/>
      <c r="G42" s="1"/>
      <c r="H42" s="3"/>
      <c r="I42" s="3"/>
      <c r="J42" s="1"/>
    </row>
    <row r="43" spans="3:10" ht="12.75">
      <c r="C43" s="1"/>
      <c r="D43" s="1"/>
      <c r="E43" s="1"/>
      <c r="F43" s="1"/>
      <c r="G43" s="1"/>
      <c r="H43" s="3"/>
      <c r="I43" s="3"/>
      <c r="J43" s="1"/>
    </row>
    <row r="44" spans="3:10" ht="12.75">
      <c r="C44" s="1"/>
      <c r="D44" s="1"/>
      <c r="E44" s="2"/>
      <c r="F44" s="2"/>
      <c r="G44" s="1"/>
      <c r="H44" s="3"/>
      <c r="I44" s="3"/>
      <c r="J44" s="1"/>
    </row>
    <row r="45" spans="3:10" ht="12.75">
      <c r="C45" s="1"/>
      <c r="D45" s="1"/>
      <c r="E45" s="1"/>
      <c r="F45" s="1"/>
      <c r="G45" s="1"/>
      <c r="H45" s="3"/>
      <c r="I45" s="3"/>
      <c r="J45" s="1"/>
    </row>
    <row r="46" spans="3:10" ht="12.75">
      <c r="C46" s="1"/>
      <c r="D46" s="1"/>
      <c r="E46" s="1"/>
      <c r="F46" s="1"/>
      <c r="G46" s="1"/>
      <c r="H46" s="3"/>
      <c r="I46" s="3"/>
      <c r="J46" s="1"/>
    </row>
    <row r="47" spans="3:10" ht="12.75">
      <c r="C47" s="1"/>
      <c r="D47" s="1"/>
      <c r="E47" s="2"/>
      <c r="F47" s="2"/>
      <c r="G47" s="1"/>
      <c r="H47" s="3"/>
      <c r="I47" s="3"/>
      <c r="J47" s="1"/>
    </row>
    <row r="48" spans="3:10" ht="12.75">
      <c r="C48" s="1"/>
      <c r="D48" s="1"/>
      <c r="E48" s="2"/>
      <c r="F48" s="2"/>
      <c r="G48" s="1"/>
      <c r="H48" s="3"/>
      <c r="I48" s="3"/>
      <c r="J48" s="1"/>
    </row>
    <row r="49" spans="3:10" ht="12.75">
      <c r="C49" s="1"/>
      <c r="D49" s="1"/>
      <c r="E49" s="2"/>
      <c r="F49" s="2"/>
      <c r="G49" s="1"/>
      <c r="H49" s="3"/>
      <c r="I49" s="3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printOptions horizontalCentered="1"/>
  <pageMargins left="0.5" right="0.5" top="1" bottom="1" header="0.5" footer="0.5"/>
  <pageSetup firstPageNumber="41" useFirstPageNumber="1" fitToHeight="1" fitToWidth="1" horizontalDpi="600" verticalDpi="600" orientation="landscape" scale="82" r:id="rId1"/>
  <headerFooter alignWithMargins="0">
    <oddHeader>&amp;L&amp;11FINAL</oddHeader>
    <oddFooter>&amp;L&amp;"Arial,Italic"&amp;8August 2010&amp;C&amp;8&amp;P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Butler</cp:lastModifiedBy>
  <cp:lastPrinted>2010-08-04T18:26:52Z</cp:lastPrinted>
  <dcterms:created xsi:type="dcterms:W3CDTF">2009-04-03T21:00:52Z</dcterms:created>
  <dcterms:modified xsi:type="dcterms:W3CDTF">2010-08-05T20:38:35Z</dcterms:modified>
  <cp:category/>
  <cp:version/>
  <cp:contentType/>
  <cp:contentStatus/>
</cp:coreProperties>
</file>